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<sst xmlns="http://schemas.openxmlformats.org/spreadsheetml/2006/main" count="141" uniqueCount="96">
  <si>
    <t>мярка</t>
  </si>
  <si>
    <t>количество</t>
  </si>
  <si>
    <t>стойност</t>
  </si>
  <si>
    <t xml:space="preserve">обща </t>
  </si>
  <si>
    <t xml:space="preserve">                ЦСМП-БЛАГОЕВГРАД</t>
  </si>
  <si>
    <t>търговско наименование</t>
  </si>
  <si>
    <t>на предложения</t>
  </si>
  <si>
    <t>продукт</t>
  </si>
  <si>
    <t>ТАБЛИЦА-ЦЕНОВА ОФЕРТА</t>
  </si>
  <si>
    <t>прогнозно</t>
  </si>
  <si>
    <t>за 1 година</t>
  </si>
  <si>
    <t xml:space="preserve">единична </t>
  </si>
  <si>
    <t xml:space="preserve">цена </t>
  </si>
  <si>
    <t>без ДДС</t>
  </si>
  <si>
    <t>без  ДДС</t>
  </si>
  <si>
    <t>производител</t>
  </si>
  <si>
    <t>на медицински консумативи/медицински изделия</t>
  </si>
  <si>
    <t>със  ДДС</t>
  </si>
  <si>
    <t>единична</t>
  </si>
  <si>
    <t>цена</t>
  </si>
  <si>
    <t>№</t>
  </si>
  <si>
    <t>Ендотрахеални тръби с балон</t>
  </si>
  <si>
    <t>бр</t>
  </si>
  <si>
    <t xml:space="preserve">Ларингеални маски </t>
  </si>
  <si>
    <t>Назогастрални сонди</t>
  </si>
  <si>
    <t>Назални катетър за кислород</t>
  </si>
  <si>
    <t>Сонди за аспирация</t>
  </si>
  <si>
    <t>Катетри урологични двупътни №16,18,20,22</t>
  </si>
  <si>
    <t>Периферни канюли/абокати №20</t>
  </si>
  <si>
    <t>Периферни канюли/абокати №22</t>
  </si>
  <si>
    <t>Периферни канюли/абокати №24</t>
  </si>
  <si>
    <t>Спринцовки-2сс</t>
  </si>
  <si>
    <t>Спринцовки-5сс</t>
  </si>
  <si>
    <t>бр.</t>
  </si>
  <si>
    <t>Спринцовки-10сс</t>
  </si>
  <si>
    <t>Спринцовки-20сс</t>
  </si>
  <si>
    <t>Спринцовки-50сс</t>
  </si>
  <si>
    <t>Игли за спринцовки</t>
  </si>
  <si>
    <t>Бътерфлайки</t>
  </si>
  <si>
    <t>Инфузионна система</t>
  </si>
  <si>
    <t>Уринаторни торби</t>
  </si>
  <si>
    <t>Хирургични кожни режещи игли</t>
  </si>
  <si>
    <t>Скалпели/лезвиета</t>
  </si>
  <si>
    <t>Ръкавици хирургични нестерилни-S,M, L ,XL,</t>
  </si>
  <si>
    <t>Бинтове 10/10, 17 нишки в кв.см</t>
  </si>
  <si>
    <t>Бинтове 5/5,17 нишки в кв.см</t>
  </si>
  <si>
    <t>Бинтове 7/5,17 нишки в кв.см</t>
  </si>
  <si>
    <t>Левкопласт /санпласт 5/5</t>
  </si>
  <si>
    <t>Марли метър, 17 нишки в кв.см</t>
  </si>
  <si>
    <t>метри</t>
  </si>
  <si>
    <t>Еднократни маски с ластик</t>
  </si>
  <si>
    <t>Кислородни маски</t>
  </si>
  <si>
    <t>Памук 0.100г</t>
  </si>
  <si>
    <t xml:space="preserve">Лепенки за абокат с прорез </t>
  </si>
  <si>
    <t>Удължител за перфузор</t>
  </si>
  <si>
    <t xml:space="preserve">Хирургични нестерилни полиамидни конци-000, 0, 2,4, 6 </t>
  </si>
  <si>
    <t>опаковка /10/ бр</t>
  </si>
  <si>
    <t>ЕКГ хартия 110/140 мм</t>
  </si>
  <si>
    <t>ЕКГ хартия 112/23 мм</t>
  </si>
  <si>
    <t>ЕКГ хартия 55/40 мм</t>
  </si>
  <si>
    <t>ЕКГ хартия 80 мм</t>
  </si>
  <si>
    <t>ЕКГ хартия  106/25 мм</t>
  </si>
  <si>
    <t xml:space="preserve">Химическа индикаторна хартия за суха стерилизация </t>
  </si>
  <si>
    <t>тетрадка</t>
  </si>
  <si>
    <t>Химическа индикаторна хартия за  автоклав</t>
  </si>
  <si>
    <t>Тест ленти за кръвна захар</t>
  </si>
  <si>
    <t>опаковка /50/ бр</t>
  </si>
  <si>
    <t>ЕКГ гел</t>
  </si>
  <si>
    <t>Термометри -електронни</t>
  </si>
  <si>
    <t>Гръдни лепенки за ЕКГ Ø15</t>
  </si>
  <si>
    <t>опаковка / 30/ бр</t>
  </si>
  <si>
    <t>Гръдни лепенки за ЕКГØ30</t>
  </si>
  <si>
    <t>опаковка / 50/ бр</t>
  </si>
  <si>
    <t xml:space="preserve">опаковка / 50/бр </t>
  </si>
  <si>
    <t>Турникет</t>
  </si>
  <si>
    <t>Вакум гръдни електроди/помпички за ЕКГ</t>
  </si>
  <si>
    <t xml:space="preserve">опаковка / 6/бр </t>
  </si>
  <si>
    <t>Щипки за ЕКГ</t>
  </si>
  <si>
    <t xml:space="preserve">опаковка/ 4/бр </t>
  </si>
  <si>
    <t>Марлени компреси нестерилни -5/5/8дипли</t>
  </si>
  <si>
    <t xml:space="preserve">опаковка/100/бр </t>
  </si>
  <si>
    <t>Марлени компреси нестерилни -10/10/8 дипли</t>
  </si>
  <si>
    <t>7мл, съдържащи антикоагулант/бр</t>
  </si>
  <si>
    <t xml:space="preserve">Игли за вакутейнери </t>
  </si>
  <si>
    <t>Холдер за вакутейнер</t>
  </si>
  <si>
    <t>Контейнер за урина с капак и етикет</t>
  </si>
  <si>
    <t>ВСИЧКО</t>
  </si>
  <si>
    <t>Вакутейнери за наркотици</t>
  </si>
  <si>
    <t>Вакутейнери за алкохол</t>
  </si>
  <si>
    <t>бр. 20мл</t>
  </si>
  <si>
    <t>бр.4мл,съдържащи натриев флуорид  и антикоагулант</t>
  </si>
  <si>
    <t>с  ДДС</t>
  </si>
  <si>
    <t xml:space="preserve">дата </t>
  </si>
  <si>
    <t>участник</t>
  </si>
  <si>
    <t>подпис</t>
  </si>
  <si>
    <t>Приложение № 2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</si>
</sst>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10"/>
      <name val="Arial"/>
      <family val="2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0" fillId="0" borderId="13" xfId="0" applyBorder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20" fillId="0" borderId="13" xfId="0" applyFont="1" applyBorder="1" applyAlignment="1">
      <alignment horizontal="right"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24" borderId="13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20" fillId="0" borderId="16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3" fontId="20" fillId="0" borderId="13" xfId="0" applyNumberFormat="1" applyFont="1" applyFill="1" applyBorder="1" applyAlignment="1">
      <alignment/>
    </xf>
    <xf numFmtId="0" fontId="20" fillId="0" borderId="14" xfId="0" applyFont="1" applyFill="1" applyBorder="1" applyAlignment="1" quotePrefix="1">
      <alignment horizontal="left"/>
    </xf>
    <xf numFmtId="0" fontId="20" fillId="0" borderId="17" xfId="0" applyFont="1" applyFill="1" applyBorder="1" applyAlignment="1">
      <alignment/>
    </xf>
    <xf numFmtId="0" fontId="20" fillId="0" borderId="14" xfId="0" applyFont="1" applyFill="1" applyBorder="1" applyAlignment="1">
      <alignment vertical="justify"/>
    </xf>
    <xf numFmtId="0" fontId="24" fillId="0" borderId="16" xfId="0" applyFont="1" applyFill="1" applyBorder="1" applyAlignment="1">
      <alignment vertical="justify"/>
    </xf>
    <xf numFmtId="0" fontId="20" fillId="0" borderId="16" xfId="0" applyFont="1" applyFill="1" applyBorder="1" applyAlignment="1">
      <alignment vertical="justify"/>
    </xf>
    <xf numFmtId="0" fontId="20" fillId="0" borderId="18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21" fillId="0" borderId="19" xfId="0" applyFont="1" applyBorder="1" applyAlignment="1">
      <alignment/>
    </xf>
    <xf numFmtId="0" fontId="21" fillId="0" borderId="15" xfId="0" applyFont="1" applyBorder="1" applyAlignment="1">
      <alignment/>
    </xf>
    <xf numFmtId="0" fontId="23" fillId="0" borderId="12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0" fillId="0" borderId="24" xfId="0" applyBorder="1" applyAlignment="1">
      <alignment/>
    </xf>
    <xf numFmtId="0" fontId="19" fillId="0" borderId="25" xfId="0" applyFont="1" applyBorder="1" applyAlignment="1">
      <alignment/>
    </xf>
    <xf numFmtId="0" fontId="0" fillId="0" borderId="26" xfId="0" applyBorder="1" applyAlignment="1">
      <alignment/>
    </xf>
    <xf numFmtId="0" fontId="24" fillId="0" borderId="13" xfId="0" applyFont="1" applyFill="1" applyBorder="1" applyAlignment="1">
      <alignment vertical="justify"/>
    </xf>
    <xf numFmtId="0" fontId="20" fillId="0" borderId="13" xfId="0" applyFont="1" applyFill="1" applyBorder="1" applyAlignment="1">
      <alignment vertical="justify"/>
    </xf>
    <xf numFmtId="0" fontId="20" fillId="0" borderId="18" xfId="0" applyFont="1" applyFill="1" applyBorder="1" applyAlignment="1">
      <alignment vertical="justify"/>
    </xf>
    <xf numFmtId="0" fontId="0" fillId="0" borderId="13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5.421875" style="0" customWidth="1"/>
    <col min="2" max="2" width="26.57421875" style="0" customWidth="1"/>
    <col min="3" max="3" width="12.8515625" style="0" customWidth="1"/>
    <col min="4" max="4" width="7.8515625" style="0" customWidth="1"/>
    <col min="5" max="5" width="8.140625" style="0" customWidth="1"/>
    <col min="6" max="6" width="9.00390625" style="0" customWidth="1"/>
    <col min="7" max="7" width="8.00390625" style="0" customWidth="1"/>
    <col min="9" max="9" width="11.421875" style="0" customWidth="1"/>
  </cols>
  <sheetData>
    <row r="1" spans="1:8" ht="12.75">
      <c r="A1" s="1" t="s">
        <v>4</v>
      </c>
      <c r="B1" s="2"/>
      <c r="C1" s="1"/>
      <c r="D1" s="1"/>
      <c r="E1" s="1"/>
      <c r="F1" s="1" t="s">
        <v>95</v>
      </c>
      <c r="G1" s="1"/>
      <c r="H1" s="2"/>
    </row>
    <row r="2" spans="1:8" ht="12.75">
      <c r="A2" s="1"/>
      <c r="B2" s="2"/>
      <c r="C2" s="1"/>
      <c r="D2" s="1"/>
      <c r="E2" s="1"/>
      <c r="F2" s="1"/>
      <c r="G2" s="1"/>
      <c r="H2" s="2"/>
    </row>
    <row r="3" spans="4:8" ht="12.75">
      <c r="D3" s="1" t="s">
        <v>8</v>
      </c>
      <c r="E3" s="2"/>
      <c r="F3" s="2"/>
      <c r="G3" s="2"/>
      <c r="H3" s="1"/>
    </row>
    <row r="4" spans="1:8" ht="12.75">
      <c r="A4" s="1"/>
      <c r="B4" s="2"/>
      <c r="C4" s="1"/>
      <c r="D4" s="1"/>
      <c r="E4" s="1"/>
      <c r="F4" s="1"/>
      <c r="G4" s="1"/>
      <c r="H4" s="2"/>
    </row>
    <row r="5" spans="4:9" ht="13.5" thickBot="1">
      <c r="D5" s="1" t="s">
        <v>16</v>
      </c>
      <c r="E5" s="2"/>
      <c r="F5" s="2"/>
      <c r="G5" s="2"/>
      <c r="H5" s="2"/>
      <c r="I5" s="2"/>
    </row>
    <row r="6" spans="1:9" ht="12.75">
      <c r="A6" s="8" t="s">
        <v>20</v>
      </c>
      <c r="B6" s="3" t="s">
        <v>5</v>
      </c>
      <c r="C6" s="3"/>
      <c r="D6" s="3" t="s">
        <v>9</v>
      </c>
      <c r="E6" s="3" t="s">
        <v>11</v>
      </c>
      <c r="F6" s="31" t="s">
        <v>3</v>
      </c>
      <c r="G6" s="32" t="s">
        <v>18</v>
      </c>
      <c r="H6" s="31" t="s">
        <v>3</v>
      </c>
      <c r="I6" s="35"/>
    </row>
    <row r="7" spans="1:9" ht="12.75">
      <c r="A7" s="9"/>
      <c r="B7" s="4" t="s">
        <v>6</v>
      </c>
      <c r="C7" s="4" t="s">
        <v>0</v>
      </c>
      <c r="D7" s="4" t="s">
        <v>1</v>
      </c>
      <c r="E7" s="4" t="s">
        <v>12</v>
      </c>
      <c r="F7" s="28" t="s">
        <v>2</v>
      </c>
      <c r="G7" s="33" t="s">
        <v>19</v>
      </c>
      <c r="H7" s="28" t="s">
        <v>2</v>
      </c>
      <c r="I7" s="36" t="s">
        <v>15</v>
      </c>
    </row>
    <row r="8" spans="1:9" ht="13.5" thickBot="1">
      <c r="A8" s="10"/>
      <c r="B8" s="5" t="s">
        <v>7</v>
      </c>
      <c r="C8" s="5"/>
      <c r="D8" s="5" t="s">
        <v>10</v>
      </c>
      <c r="E8" s="5" t="s">
        <v>13</v>
      </c>
      <c r="F8" s="29" t="s">
        <v>14</v>
      </c>
      <c r="G8" s="34" t="s">
        <v>17</v>
      </c>
      <c r="H8" s="29" t="s">
        <v>91</v>
      </c>
      <c r="I8" s="37"/>
    </row>
    <row r="9" spans="1:9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30">
        <v>9</v>
      </c>
    </row>
    <row r="10" spans="1:9" ht="12.75">
      <c r="A10" s="11">
        <v>1</v>
      </c>
      <c r="B10" s="13" t="s">
        <v>21</v>
      </c>
      <c r="C10" s="14" t="s">
        <v>22</v>
      </c>
      <c r="D10" s="12">
        <v>100</v>
      </c>
      <c r="E10" s="41"/>
      <c r="F10" s="7">
        <f>D10*E10</f>
        <v>0</v>
      </c>
      <c r="G10" s="7">
        <f>E10*1.2</f>
        <v>0</v>
      </c>
      <c r="H10" s="7">
        <f>D10*G10</f>
        <v>0</v>
      </c>
      <c r="I10" s="41"/>
    </row>
    <row r="11" spans="1:9" ht="12.75">
      <c r="A11" s="11">
        <v>2</v>
      </c>
      <c r="B11" s="13" t="s">
        <v>23</v>
      </c>
      <c r="C11" s="14" t="s">
        <v>22</v>
      </c>
      <c r="D11" s="12">
        <v>30</v>
      </c>
      <c r="E11" s="41"/>
      <c r="F11" s="7">
        <f aca="true" t="shared" si="0" ref="F11:F65">D11*E11</f>
        <v>0</v>
      </c>
      <c r="G11" s="7">
        <f aca="true" t="shared" si="1" ref="G11:G65">E11*1.2</f>
        <v>0</v>
      </c>
      <c r="H11" s="7">
        <f aca="true" t="shared" si="2" ref="H11:H65">D11*G11</f>
        <v>0</v>
      </c>
      <c r="I11" s="41"/>
    </row>
    <row r="12" spans="1:9" ht="12.75">
      <c r="A12" s="11">
        <v>3</v>
      </c>
      <c r="B12" s="13" t="s">
        <v>24</v>
      </c>
      <c r="C12" s="15" t="s">
        <v>22</v>
      </c>
      <c r="D12" s="16">
        <v>200</v>
      </c>
      <c r="E12" s="41"/>
      <c r="F12" s="7">
        <f t="shared" si="0"/>
        <v>0</v>
      </c>
      <c r="G12" s="7">
        <f t="shared" si="1"/>
        <v>0</v>
      </c>
      <c r="H12" s="7">
        <f t="shared" si="2"/>
        <v>0</v>
      </c>
      <c r="I12" s="41"/>
    </row>
    <row r="13" spans="1:9" ht="12.75">
      <c r="A13" s="11">
        <v>4</v>
      </c>
      <c r="B13" s="13" t="s">
        <v>25</v>
      </c>
      <c r="C13" s="15" t="s">
        <v>22</v>
      </c>
      <c r="D13" s="16">
        <v>100</v>
      </c>
      <c r="E13" s="41"/>
      <c r="F13" s="7">
        <f t="shared" si="0"/>
        <v>0</v>
      </c>
      <c r="G13" s="7">
        <f t="shared" si="1"/>
        <v>0</v>
      </c>
      <c r="H13" s="7">
        <f t="shared" si="2"/>
        <v>0</v>
      </c>
      <c r="I13" s="42"/>
    </row>
    <row r="14" spans="1:9" ht="12.75">
      <c r="A14" s="11">
        <v>5</v>
      </c>
      <c r="B14" s="17" t="s">
        <v>26</v>
      </c>
      <c r="C14" s="18" t="s">
        <v>22</v>
      </c>
      <c r="D14" s="19">
        <v>200</v>
      </c>
      <c r="E14" s="41"/>
      <c r="F14" s="7">
        <f t="shared" si="0"/>
        <v>0</v>
      </c>
      <c r="G14" s="7">
        <f t="shared" si="1"/>
        <v>0</v>
      </c>
      <c r="H14" s="7">
        <f t="shared" si="2"/>
        <v>0</v>
      </c>
      <c r="I14" s="41"/>
    </row>
    <row r="15" spans="1:9" ht="24">
      <c r="A15" s="11">
        <v>6</v>
      </c>
      <c r="B15" s="23" t="s">
        <v>27</v>
      </c>
      <c r="C15" s="18" t="s">
        <v>22</v>
      </c>
      <c r="D15" s="19">
        <v>400</v>
      </c>
      <c r="E15" s="41"/>
      <c r="F15" s="7">
        <f t="shared" si="0"/>
        <v>0</v>
      </c>
      <c r="G15" s="7">
        <f t="shared" si="1"/>
        <v>0</v>
      </c>
      <c r="H15" s="7">
        <f t="shared" si="2"/>
        <v>0</v>
      </c>
      <c r="I15" s="41"/>
    </row>
    <row r="16" spans="1:9" ht="12.75">
      <c r="A16" s="11">
        <v>7</v>
      </c>
      <c r="B16" s="17" t="s">
        <v>28</v>
      </c>
      <c r="C16" s="18" t="s">
        <v>22</v>
      </c>
      <c r="D16" s="19">
        <v>4000</v>
      </c>
      <c r="E16" s="41"/>
      <c r="F16" s="7">
        <f t="shared" si="0"/>
        <v>0</v>
      </c>
      <c r="G16" s="7">
        <f t="shared" si="1"/>
        <v>0</v>
      </c>
      <c r="H16" s="7">
        <f t="shared" si="2"/>
        <v>0</v>
      </c>
      <c r="I16" s="41"/>
    </row>
    <row r="17" spans="1:9" ht="12.75">
      <c r="A17" s="11">
        <v>8</v>
      </c>
      <c r="B17" s="17" t="s">
        <v>29</v>
      </c>
      <c r="C17" s="18" t="s">
        <v>22</v>
      </c>
      <c r="D17" s="19">
        <v>3800</v>
      </c>
      <c r="E17" s="41"/>
      <c r="F17" s="7">
        <f t="shared" si="0"/>
        <v>0</v>
      </c>
      <c r="G17" s="7">
        <f t="shared" si="1"/>
        <v>0</v>
      </c>
      <c r="H17" s="7">
        <f t="shared" si="2"/>
        <v>0</v>
      </c>
      <c r="I17" s="41"/>
    </row>
    <row r="18" spans="1:9" ht="12.75">
      <c r="A18" s="11">
        <v>9</v>
      </c>
      <c r="B18" s="17" t="s">
        <v>30</v>
      </c>
      <c r="C18" s="18" t="s">
        <v>22</v>
      </c>
      <c r="D18" s="19">
        <v>200</v>
      </c>
      <c r="E18" s="41"/>
      <c r="F18" s="7">
        <f t="shared" si="0"/>
        <v>0</v>
      </c>
      <c r="G18" s="7">
        <f t="shared" si="1"/>
        <v>0</v>
      </c>
      <c r="H18" s="7">
        <f t="shared" si="2"/>
        <v>0</v>
      </c>
      <c r="I18" s="41"/>
    </row>
    <row r="19" spans="1:9" ht="12.75">
      <c r="A19" s="11">
        <v>10</v>
      </c>
      <c r="B19" s="17" t="s">
        <v>31</v>
      </c>
      <c r="C19" s="18" t="s">
        <v>22</v>
      </c>
      <c r="D19" s="19">
        <v>30000</v>
      </c>
      <c r="E19" s="41"/>
      <c r="F19" s="7">
        <f t="shared" si="0"/>
        <v>0</v>
      </c>
      <c r="G19" s="7">
        <f t="shared" si="1"/>
        <v>0</v>
      </c>
      <c r="H19" s="7">
        <f t="shared" si="2"/>
        <v>0</v>
      </c>
      <c r="I19" s="41"/>
    </row>
    <row r="20" spans="1:9" ht="12.75">
      <c r="A20" s="11">
        <v>11</v>
      </c>
      <c r="B20" s="17" t="s">
        <v>32</v>
      </c>
      <c r="C20" s="18" t="s">
        <v>33</v>
      </c>
      <c r="D20" s="20">
        <v>20000</v>
      </c>
      <c r="E20" s="41"/>
      <c r="F20" s="7">
        <f t="shared" si="0"/>
        <v>0</v>
      </c>
      <c r="G20" s="7">
        <f t="shared" si="1"/>
        <v>0</v>
      </c>
      <c r="H20" s="7">
        <f t="shared" si="2"/>
        <v>0</v>
      </c>
      <c r="I20" s="41"/>
    </row>
    <row r="21" spans="1:9" ht="12.75">
      <c r="A21" s="11">
        <v>12</v>
      </c>
      <c r="B21" s="17" t="s">
        <v>34</v>
      </c>
      <c r="C21" s="18" t="s">
        <v>22</v>
      </c>
      <c r="D21" s="19">
        <v>3000</v>
      </c>
      <c r="E21" s="41"/>
      <c r="F21" s="7">
        <f t="shared" si="0"/>
        <v>0</v>
      </c>
      <c r="G21" s="7">
        <f t="shared" si="1"/>
        <v>0</v>
      </c>
      <c r="H21" s="7">
        <f t="shared" si="2"/>
        <v>0</v>
      </c>
      <c r="I21" s="41"/>
    </row>
    <row r="22" spans="1:9" ht="12.75">
      <c r="A22" s="11">
        <v>13</v>
      </c>
      <c r="B22" s="17" t="s">
        <v>35</v>
      </c>
      <c r="C22" s="18" t="s">
        <v>33</v>
      </c>
      <c r="D22" s="19">
        <v>1800</v>
      </c>
      <c r="E22" s="41"/>
      <c r="F22" s="7">
        <f t="shared" si="0"/>
        <v>0</v>
      </c>
      <c r="G22" s="7">
        <f t="shared" si="1"/>
        <v>0</v>
      </c>
      <c r="H22" s="7">
        <f t="shared" si="2"/>
        <v>0</v>
      </c>
      <c r="I22" s="41"/>
    </row>
    <row r="23" spans="1:9" ht="12.75">
      <c r="A23" s="11">
        <v>14</v>
      </c>
      <c r="B23" s="17" t="s">
        <v>36</v>
      </c>
      <c r="C23" s="18" t="s">
        <v>22</v>
      </c>
      <c r="D23" s="19">
        <v>200</v>
      </c>
      <c r="E23" s="41"/>
      <c r="F23" s="7">
        <f t="shared" si="0"/>
        <v>0</v>
      </c>
      <c r="G23" s="7">
        <f t="shared" si="1"/>
        <v>0</v>
      </c>
      <c r="H23" s="7">
        <f t="shared" si="2"/>
        <v>0</v>
      </c>
      <c r="I23" s="41"/>
    </row>
    <row r="24" spans="1:9" ht="12.75">
      <c r="A24" s="11">
        <v>15</v>
      </c>
      <c r="B24" s="17" t="s">
        <v>37</v>
      </c>
      <c r="C24" s="18" t="s">
        <v>22</v>
      </c>
      <c r="D24" s="19">
        <v>50000</v>
      </c>
      <c r="E24" s="41"/>
      <c r="F24" s="7">
        <f t="shared" si="0"/>
        <v>0</v>
      </c>
      <c r="G24" s="7">
        <f t="shared" si="1"/>
        <v>0</v>
      </c>
      <c r="H24" s="7">
        <f t="shared" si="2"/>
        <v>0</v>
      </c>
      <c r="I24" s="41"/>
    </row>
    <row r="25" spans="1:9" ht="12.75">
      <c r="A25" s="11">
        <v>16</v>
      </c>
      <c r="B25" s="17" t="s">
        <v>38</v>
      </c>
      <c r="C25" s="18" t="s">
        <v>22</v>
      </c>
      <c r="D25" s="19">
        <v>200</v>
      </c>
      <c r="E25" s="41"/>
      <c r="F25" s="7">
        <f t="shared" si="0"/>
        <v>0</v>
      </c>
      <c r="G25" s="7">
        <f t="shared" si="1"/>
        <v>0</v>
      </c>
      <c r="H25" s="7">
        <f t="shared" si="2"/>
        <v>0</v>
      </c>
      <c r="I25" s="41"/>
    </row>
    <row r="26" spans="1:9" ht="12.75">
      <c r="A26" s="11">
        <v>17</v>
      </c>
      <c r="B26" s="17" t="s">
        <v>39</v>
      </c>
      <c r="C26" s="18" t="s">
        <v>22</v>
      </c>
      <c r="D26" s="19">
        <v>5000</v>
      </c>
      <c r="E26" s="41"/>
      <c r="F26" s="7">
        <f t="shared" si="0"/>
        <v>0</v>
      </c>
      <c r="G26" s="7">
        <f t="shared" si="1"/>
        <v>0</v>
      </c>
      <c r="H26" s="7">
        <f t="shared" si="2"/>
        <v>0</v>
      </c>
      <c r="I26" s="41"/>
    </row>
    <row r="27" spans="1:9" ht="12.75">
      <c r="A27" s="11">
        <v>18</v>
      </c>
      <c r="B27" s="21" t="s">
        <v>40</v>
      </c>
      <c r="C27" s="18" t="s">
        <v>22</v>
      </c>
      <c r="D27" s="19">
        <v>200</v>
      </c>
      <c r="E27" s="41"/>
      <c r="F27" s="7">
        <f t="shared" si="0"/>
        <v>0</v>
      </c>
      <c r="G27" s="7">
        <f t="shared" si="1"/>
        <v>0</v>
      </c>
      <c r="H27" s="7">
        <f t="shared" si="2"/>
        <v>0</v>
      </c>
      <c r="I27" s="41"/>
    </row>
    <row r="28" spans="1:9" ht="12.75">
      <c r="A28" s="11">
        <v>19</v>
      </c>
      <c r="B28" s="17" t="s">
        <v>41</v>
      </c>
      <c r="C28" s="18" t="s">
        <v>22</v>
      </c>
      <c r="D28" s="19">
        <v>200</v>
      </c>
      <c r="E28" s="41"/>
      <c r="F28" s="7">
        <f t="shared" si="0"/>
        <v>0</v>
      </c>
      <c r="G28" s="7">
        <f t="shared" si="1"/>
        <v>0</v>
      </c>
      <c r="H28" s="7">
        <f t="shared" si="2"/>
        <v>0</v>
      </c>
      <c r="I28" s="41"/>
    </row>
    <row r="29" spans="1:9" ht="12.75">
      <c r="A29" s="11">
        <v>20</v>
      </c>
      <c r="B29" s="17" t="s">
        <v>42</v>
      </c>
      <c r="C29" s="18" t="s">
        <v>22</v>
      </c>
      <c r="D29" s="19">
        <v>1000</v>
      </c>
      <c r="E29" s="41"/>
      <c r="F29" s="7">
        <f t="shared" si="0"/>
        <v>0</v>
      </c>
      <c r="G29" s="7">
        <f t="shared" si="1"/>
        <v>0</v>
      </c>
      <c r="H29" s="7">
        <f t="shared" si="2"/>
        <v>0</v>
      </c>
      <c r="I29" s="41"/>
    </row>
    <row r="30" spans="1:9" ht="24">
      <c r="A30" s="11">
        <v>21</v>
      </c>
      <c r="B30" s="23" t="s">
        <v>43</v>
      </c>
      <c r="C30" s="18" t="s">
        <v>22</v>
      </c>
      <c r="D30" s="20">
        <v>60000</v>
      </c>
      <c r="E30" s="41"/>
      <c r="F30" s="7">
        <f t="shared" si="0"/>
        <v>0</v>
      </c>
      <c r="G30" s="7">
        <f t="shared" si="1"/>
        <v>0</v>
      </c>
      <c r="H30" s="7">
        <f t="shared" si="2"/>
        <v>0</v>
      </c>
      <c r="I30" s="41"/>
    </row>
    <row r="31" spans="1:9" ht="12.75">
      <c r="A31" s="11">
        <v>22</v>
      </c>
      <c r="B31" s="17" t="s">
        <v>44</v>
      </c>
      <c r="C31" s="18" t="s">
        <v>22</v>
      </c>
      <c r="D31" s="19">
        <v>5000</v>
      </c>
      <c r="E31" s="41"/>
      <c r="F31" s="7">
        <f t="shared" si="0"/>
        <v>0</v>
      </c>
      <c r="G31" s="7">
        <f t="shared" si="1"/>
        <v>0</v>
      </c>
      <c r="H31" s="7">
        <f t="shared" si="2"/>
        <v>0</v>
      </c>
      <c r="I31" s="41"/>
    </row>
    <row r="32" spans="1:9" ht="12.75">
      <c r="A32" s="11">
        <v>23</v>
      </c>
      <c r="B32" s="17" t="s">
        <v>45</v>
      </c>
      <c r="C32" s="18" t="s">
        <v>22</v>
      </c>
      <c r="D32" s="19">
        <v>1000</v>
      </c>
      <c r="E32" s="41"/>
      <c r="F32" s="7">
        <f t="shared" si="0"/>
        <v>0</v>
      </c>
      <c r="G32" s="7">
        <f t="shared" si="1"/>
        <v>0</v>
      </c>
      <c r="H32" s="7">
        <f t="shared" si="2"/>
        <v>0</v>
      </c>
      <c r="I32" s="41"/>
    </row>
    <row r="33" spans="1:9" ht="12.75">
      <c r="A33" s="11">
        <v>24</v>
      </c>
      <c r="B33" s="17" t="s">
        <v>46</v>
      </c>
      <c r="C33" s="18" t="s">
        <v>22</v>
      </c>
      <c r="D33" s="19">
        <v>2000</v>
      </c>
      <c r="E33" s="41"/>
      <c r="F33" s="7">
        <f t="shared" si="0"/>
        <v>0</v>
      </c>
      <c r="G33" s="7">
        <f t="shared" si="1"/>
        <v>0</v>
      </c>
      <c r="H33" s="7">
        <f t="shared" si="2"/>
        <v>0</v>
      </c>
      <c r="I33" s="41"/>
    </row>
    <row r="34" spans="1:9" ht="12.75">
      <c r="A34" s="11">
        <v>25</v>
      </c>
      <c r="B34" s="17" t="s">
        <v>47</v>
      </c>
      <c r="C34" s="18" t="s">
        <v>22</v>
      </c>
      <c r="D34" s="19">
        <v>2000</v>
      </c>
      <c r="E34" s="41"/>
      <c r="F34" s="7">
        <f t="shared" si="0"/>
        <v>0</v>
      </c>
      <c r="G34" s="7">
        <f t="shared" si="1"/>
        <v>0</v>
      </c>
      <c r="H34" s="7">
        <f t="shared" si="2"/>
        <v>0</v>
      </c>
      <c r="I34" s="41"/>
    </row>
    <row r="35" spans="1:9" ht="12.75">
      <c r="A35" s="11">
        <v>26</v>
      </c>
      <c r="B35" s="17" t="s">
        <v>48</v>
      </c>
      <c r="C35" s="18" t="s">
        <v>49</v>
      </c>
      <c r="D35" s="19">
        <v>15000</v>
      </c>
      <c r="E35" s="41"/>
      <c r="F35" s="7">
        <f t="shared" si="0"/>
        <v>0</v>
      </c>
      <c r="G35" s="7">
        <f t="shared" si="1"/>
        <v>0</v>
      </c>
      <c r="H35" s="7">
        <f t="shared" si="2"/>
        <v>0</v>
      </c>
      <c r="I35" s="41"/>
    </row>
    <row r="36" spans="1:9" ht="12.75">
      <c r="A36" s="11">
        <v>27</v>
      </c>
      <c r="B36" s="19" t="s">
        <v>50</v>
      </c>
      <c r="C36" s="18" t="s">
        <v>22</v>
      </c>
      <c r="D36" s="19">
        <v>8000</v>
      </c>
      <c r="E36" s="41"/>
      <c r="F36" s="7">
        <f t="shared" si="0"/>
        <v>0</v>
      </c>
      <c r="G36" s="7">
        <f t="shared" si="1"/>
        <v>0</v>
      </c>
      <c r="H36" s="7">
        <f t="shared" si="2"/>
        <v>0</v>
      </c>
      <c r="I36" s="41"/>
    </row>
    <row r="37" spans="1:9" ht="12.75">
      <c r="A37" s="11">
        <v>28</v>
      </c>
      <c r="B37" s="22" t="s">
        <v>51</v>
      </c>
      <c r="C37" s="18" t="s">
        <v>22</v>
      </c>
      <c r="D37" s="19">
        <v>200</v>
      </c>
      <c r="E37" s="41"/>
      <c r="F37" s="7">
        <f t="shared" si="0"/>
        <v>0</v>
      </c>
      <c r="G37" s="7">
        <f t="shared" si="1"/>
        <v>0</v>
      </c>
      <c r="H37" s="7">
        <f t="shared" si="2"/>
        <v>0</v>
      </c>
      <c r="I37" s="41"/>
    </row>
    <row r="38" spans="1:9" ht="12.75">
      <c r="A38" s="11">
        <v>29</v>
      </c>
      <c r="B38" s="17" t="s">
        <v>52</v>
      </c>
      <c r="C38" s="18" t="s">
        <v>22</v>
      </c>
      <c r="D38" s="19">
        <v>2000</v>
      </c>
      <c r="E38" s="41"/>
      <c r="F38" s="7">
        <f t="shared" si="0"/>
        <v>0</v>
      </c>
      <c r="G38" s="7">
        <f t="shared" si="1"/>
        <v>0</v>
      </c>
      <c r="H38" s="7">
        <f t="shared" si="2"/>
        <v>0</v>
      </c>
      <c r="I38" s="41"/>
    </row>
    <row r="39" spans="1:9" ht="12.75">
      <c r="A39" s="11">
        <v>30</v>
      </c>
      <c r="B39" s="17" t="s">
        <v>53</v>
      </c>
      <c r="C39" s="18" t="s">
        <v>22</v>
      </c>
      <c r="D39" s="19">
        <v>2000</v>
      </c>
      <c r="E39" s="41"/>
      <c r="F39" s="7">
        <f t="shared" si="0"/>
        <v>0</v>
      </c>
      <c r="G39" s="7">
        <f t="shared" si="1"/>
        <v>0</v>
      </c>
      <c r="H39" s="7">
        <f t="shared" si="2"/>
        <v>0</v>
      </c>
      <c r="I39" s="41"/>
    </row>
    <row r="40" spans="1:9" ht="12.75">
      <c r="A40" s="11">
        <v>31</v>
      </c>
      <c r="B40" s="17" t="s">
        <v>54</v>
      </c>
      <c r="C40" s="18" t="s">
        <v>22</v>
      </c>
      <c r="D40" s="19">
        <v>50</v>
      </c>
      <c r="E40" s="41"/>
      <c r="F40" s="7">
        <f t="shared" si="0"/>
        <v>0</v>
      </c>
      <c r="G40" s="7">
        <f t="shared" si="1"/>
        <v>0</v>
      </c>
      <c r="H40" s="7">
        <f t="shared" si="2"/>
        <v>0</v>
      </c>
      <c r="I40" s="41"/>
    </row>
    <row r="41" spans="1:9" ht="24.75" customHeight="1">
      <c r="A41" s="11">
        <v>32</v>
      </c>
      <c r="B41" s="23" t="s">
        <v>55</v>
      </c>
      <c r="C41" s="24" t="s">
        <v>56</v>
      </c>
      <c r="D41" s="19">
        <v>300</v>
      </c>
      <c r="E41" s="41"/>
      <c r="F41" s="7">
        <f t="shared" si="0"/>
        <v>0</v>
      </c>
      <c r="G41" s="7">
        <f t="shared" si="1"/>
        <v>0</v>
      </c>
      <c r="H41" s="7">
        <f t="shared" si="2"/>
        <v>0</v>
      </c>
      <c r="I41" s="41"/>
    </row>
    <row r="42" spans="1:9" ht="12.75">
      <c r="A42" s="11">
        <v>33</v>
      </c>
      <c r="B42" s="17" t="s">
        <v>57</v>
      </c>
      <c r="C42" s="18" t="s">
        <v>22</v>
      </c>
      <c r="D42" s="19">
        <v>600</v>
      </c>
      <c r="E42" s="41"/>
      <c r="F42" s="7">
        <f t="shared" si="0"/>
        <v>0</v>
      </c>
      <c r="G42" s="7">
        <f t="shared" si="1"/>
        <v>0</v>
      </c>
      <c r="H42" s="7">
        <f t="shared" si="2"/>
        <v>0</v>
      </c>
      <c r="I42" s="41"/>
    </row>
    <row r="43" spans="1:9" ht="12.75">
      <c r="A43" s="11">
        <v>34</v>
      </c>
      <c r="B43" s="17" t="s">
        <v>58</v>
      </c>
      <c r="C43" s="18" t="s">
        <v>22</v>
      </c>
      <c r="D43" s="19">
        <v>100</v>
      </c>
      <c r="E43" s="41"/>
      <c r="F43" s="7">
        <f t="shared" si="0"/>
        <v>0</v>
      </c>
      <c r="G43" s="7">
        <f t="shared" si="1"/>
        <v>0</v>
      </c>
      <c r="H43" s="7">
        <f t="shared" si="2"/>
        <v>0</v>
      </c>
      <c r="I43" s="41"/>
    </row>
    <row r="44" spans="1:9" ht="12.75">
      <c r="A44" s="11">
        <v>35</v>
      </c>
      <c r="B44" s="17" t="s">
        <v>59</v>
      </c>
      <c r="C44" s="18" t="s">
        <v>22</v>
      </c>
      <c r="D44" s="19">
        <v>20</v>
      </c>
      <c r="E44" s="41"/>
      <c r="F44" s="7">
        <f t="shared" si="0"/>
        <v>0</v>
      </c>
      <c r="G44" s="7">
        <f t="shared" si="1"/>
        <v>0</v>
      </c>
      <c r="H44" s="7">
        <f t="shared" si="2"/>
        <v>0</v>
      </c>
      <c r="I44" s="41"/>
    </row>
    <row r="45" spans="1:9" ht="12.75">
      <c r="A45" s="11">
        <v>36</v>
      </c>
      <c r="B45" s="17" t="s">
        <v>60</v>
      </c>
      <c r="C45" s="18" t="s">
        <v>22</v>
      </c>
      <c r="D45" s="19">
        <v>500</v>
      </c>
      <c r="E45" s="41"/>
      <c r="F45" s="7">
        <f t="shared" si="0"/>
        <v>0</v>
      </c>
      <c r="G45" s="7">
        <f t="shared" si="1"/>
        <v>0</v>
      </c>
      <c r="H45" s="7">
        <f t="shared" si="2"/>
        <v>0</v>
      </c>
      <c r="I45" s="41"/>
    </row>
    <row r="46" spans="1:9" ht="12.75">
      <c r="A46" s="11">
        <v>37</v>
      </c>
      <c r="B46" s="17" t="s">
        <v>61</v>
      </c>
      <c r="C46" s="18" t="s">
        <v>22</v>
      </c>
      <c r="D46" s="19">
        <v>50</v>
      </c>
      <c r="E46" s="41"/>
      <c r="F46" s="7">
        <f t="shared" si="0"/>
        <v>0</v>
      </c>
      <c r="G46" s="7">
        <f t="shared" si="1"/>
        <v>0</v>
      </c>
      <c r="H46" s="7">
        <f t="shared" si="2"/>
        <v>0</v>
      </c>
      <c r="I46" s="41"/>
    </row>
    <row r="47" spans="1:9" ht="27" customHeight="1">
      <c r="A47" s="11">
        <v>38</v>
      </c>
      <c r="B47" s="23" t="s">
        <v>62</v>
      </c>
      <c r="C47" s="18" t="s">
        <v>63</v>
      </c>
      <c r="D47" s="19">
        <v>30</v>
      </c>
      <c r="E47" s="41"/>
      <c r="F47" s="7">
        <f t="shared" si="0"/>
        <v>0</v>
      </c>
      <c r="G47" s="7">
        <f t="shared" si="1"/>
        <v>0</v>
      </c>
      <c r="H47" s="7">
        <f t="shared" si="2"/>
        <v>0</v>
      </c>
      <c r="I47" s="41"/>
    </row>
    <row r="48" spans="1:9" ht="25.5" customHeight="1">
      <c r="A48" s="11">
        <v>39</v>
      </c>
      <c r="B48" s="23" t="s">
        <v>64</v>
      </c>
      <c r="C48" s="18" t="s">
        <v>63</v>
      </c>
      <c r="D48" s="19">
        <v>30</v>
      </c>
      <c r="E48" s="41"/>
      <c r="F48" s="7">
        <f t="shared" si="0"/>
        <v>0</v>
      </c>
      <c r="G48" s="7">
        <f t="shared" si="1"/>
        <v>0</v>
      </c>
      <c r="H48" s="7">
        <f t="shared" si="2"/>
        <v>0</v>
      </c>
      <c r="I48" s="41"/>
    </row>
    <row r="49" spans="1:9" ht="12.75">
      <c r="A49" s="11">
        <v>40</v>
      </c>
      <c r="B49" s="17" t="s">
        <v>65</v>
      </c>
      <c r="C49" s="24" t="s">
        <v>66</v>
      </c>
      <c r="D49" s="19">
        <v>160</v>
      </c>
      <c r="E49" s="41"/>
      <c r="F49" s="7">
        <f t="shared" si="0"/>
        <v>0</v>
      </c>
      <c r="G49" s="7">
        <f t="shared" si="1"/>
        <v>0</v>
      </c>
      <c r="H49" s="7">
        <f t="shared" si="2"/>
        <v>0</v>
      </c>
      <c r="I49" s="41"/>
    </row>
    <row r="50" spans="1:9" ht="12.75">
      <c r="A50" s="11">
        <v>41</v>
      </c>
      <c r="B50" s="17" t="s">
        <v>67</v>
      </c>
      <c r="C50" s="18" t="s">
        <v>22</v>
      </c>
      <c r="D50" s="19">
        <v>100</v>
      </c>
      <c r="E50" s="41"/>
      <c r="F50" s="7">
        <f t="shared" si="0"/>
        <v>0</v>
      </c>
      <c r="G50" s="7">
        <f t="shared" si="1"/>
        <v>0</v>
      </c>
      <c r="H50" s="7">
        <f t="shared" si="2"/>
        <v>0</v>
      </c>
      <c r="I50" s="41"/>
    </row>
    <row r="51" spans="1:9" ht="12.75">
      <c r="A51" s="11">
        <v>42</v>
      </c>
      <c r="B51" s="17" t="s">
        <v>68</v>
      </c>
      <c r="C51" s="18" t="s">
        <v>22</v>
      </c>
      <c r="D51" s="19">
        <v>30</v>
      </c>
      <c r="E51" s="41"/>
      <c r="F51" s="7">
        <f t="shared" si="0"/>
        <v>0</v>
      </c>
      <c r="G51" s="7">
        <f t="shared" si="1"/>
        <v>0</v>
      </c>
      <c r="H51" s="7">
        <f t="shared" si="2"/>
        <v>0</v>
      </c>
      <c r="I51" s="41"/>
    </row>
    <row r="52" spans="1:9" ht="12.75">
      <c r="A52" s="11">
        <v>43</v>
      </c>
      <c r="B52" s="17" t="s">
        <v>69</v>
      </c>
      <c r="C52" s="24" t="s">
        <v>70</v>
      </c>
      <c r="D52" s="19">
        <v>20</v>
      </c>
      <c r="E52" s="41"/>
      <c r="F52" s="7">
        <f t="shared" si="0"/>
        <v>0</v>
      </c>
      <c r="G52" s="7">
        <f t="shared" si="1"/>
        <v>0</v>
      </c>
      <c r="H52" s="7">
        <f t="shared" si="2"/>
        <v>0</v>
      </c>
      <c r="I52" s="41"/>
    </row>
    <row r="53" spans="1:9" ht="24">
      <c r="A53" s="11">
        <v>44</v>
      </c>
      <c r="B53" s="17" t="s">
        <v>71</v>
      </c>
      <c r="C53" s="25" t="s">
        <v>70</v>
      </c>
      <c r="D53" s="19">
        <v>20</v>
      </c>
      <c r="E53" s="41"/>
      <c r="F53" s="7">
        <f t="shared" si="0"/>
        <v>0</v>
      </c>
      <c r="G53" s="7">
        <f t="shared" si="1"/>
        <v>0</v>
      </c>
      <c r="H53" s="7">
        <f t="shared" si="2"/>
        <v>0</v>
      </c>
      <c r="I53" s="41"/>
    </row>
    <row r="54" spans="1:9" ht="24">
      <c r="A54" s="11">
        <v>45</v>
      </c>
      <c r="B54" s="17" t="s">
        <v>69</v>
      </c>
      <c r="C54" s="25" t="s">
        <v>72</v>
      </c>
      <c r="D54" s="19">
        <v>20</v>
      </c>
      <c r="E54" s="41"/>
      <c r="F54" s="7">
        <f t="shared" si="0"/>
        <v>0</v>
      </c>
      <c r="G54" s="7">
        <f t="shared" si="1"/>
        <v>0</v>
      </c>
      <c r="H54" s="7">
        <f t="shared" si="2"/>
        <v>0</v>
      </c>
      <c r="I54" s="41"/>
    </row>
    <row r="55" spans="1:9" ht="12.75">
      <c r="A55" s="11">
        <v>46</v>
      </c>
      <c r="B55" s="17" t="s">
        <v>71</v>
      </c>
      <c r="C55" s="25" t="s">
        <v>73</v>
      </c>
      <c r="D55" s="19">
        <v>20</v>
      </c>
      <c r="E55" s="41"/>
      <c r="F55" s="7">
        <f t="shared" si="0"/>
        <v>0</v>
      </c>
      <c r="G55" s="7">
        <f t="shared" si="1"/>
        <v>0</v>
      </c>
      <c r="H55" s="7">
        <f t="shared" si="2"/>
        <v>0</v>
      </c>
      <c r="I55" s="41"/>
    </row>
    <row r="56" spans="1:9" ht="12.75">
      <c r="A56" s="11">
        <v>47</v>
      </c>
      <c r="B56" s="17" t="s">
        <v>74</v>
      </c>
      <c r="C56" s="18" t="s">
        <v>22</v>
      </c>
      <c r="D56" s="19">
        <v>100</v>
      </c>
      <c r="E56" s="41"/>
      <c r="F56" s="7">
        <f t="shared" si="0"/>
        <v>0</v>
      </c>
      <c r="G56" s="7">
        <f t="shared" si="1"/>
        <v>0</v>
      </c>
      <c r="H56" s="7">
        <f t="shared" si="2"/>
        <v>0</v>
      </c>
      <c r="I56" s="41"/>
    </row>
    <row r="57" spans="1:9" ht="12.75">
      <c r="A57" s="11">
        <v>48</v>
      </c>
      <c r="B57" s="17" t="s">
        <v>75</v>
      </c>
      <c r="C57" s="24" t="s">
        <v>76</v>
      </c>
      <c r="D57" s="19">
        <v>10</v>
      </c>
      <c r="E57" s="41"/>
      <c r="F57" s="7">
        <f t="shared" si="0"/>
        <v>0</v>
      </c>
      <c r="G57" s="7">
        <f t="shared" si="1"/>
        <v>0</v>
      </c>
      <c r="H57" s="7">
        <f t="shared" si="2"/>
        <v>0</v>
      </c>
      <c r="I57" s="41"/>
    </row>
    <row r="58" spans="1:9" ht="12.75">
      <c r="A58" s="11">
        <v>49</v>
      </c>
      <c r="B58" s="26" t="s">
        <v>77</v>
      </c>
      <c r="C58" s="24" t="s">
        <v>78</v>
      </c>
      <c r="D58" s="19">
        <v>10</v>
      </c>
      <c r="E58" s="41"/>
      <c r="F58" s="7">
        <f t="shared" si="0"/>
        <v>0</v>
      </c>
      <c r="G58" s="7">
        <f t="shared" si="1"/>
        <v>0</v>
      </c>
      <c r="H58" s="7">
        <f t="shared" si="2"/>
        <v>0</v>
      </c>
      <c r="I58" s="41"/>
    </row>
    <row r="59" spans="1:9" ht="24">
      <c r="A59" s="11">
        <v>50</v>
      </c>
      <c r="B59" s="40" t="s">
        <v>79</v>
      </c>
      <c r="C59" s="18" t="s">
        <v>80</v>
      </c>
      <c r="D59" s="19">
        <v>1000</v>
      </c>
      <c r="E59" s="41"/>
      <c r="F59" s="7">
        <f t="shared" si="0"/>
        <v>0</v>
      </c>
      <c r="G59" s="7">
        <f t="shared" si="1"/>
        <v>0</v>
      </c>
      <c r="H59" s="7">
        <f t="shared" si="2"/>
        <v>0</v>
      </c>
      <c r="I59" s="41"/>
    </row>
    <row r="60" spans="1:9" ht="24">
      <c r="A60" s="11">
        <v>51</v>
      </c>
      <c r="B60" s="40" t="s">
        <v>81</v>
      </c>
      <c r="C60" s="18" t="s">
        <v>80</v>
      </c>
      <c r="D60" s="19">
        <v>500</v>
      </c>
      <c r="E60" s="41"/>
      <c r="F60" s="7">
        <f t="shared" si="0"/>
        <v>0</v>
      </c>
      <c r="G60" s="7">
        <f t="shared" si="1"/>
        <v>0</v>
      </c>
      <c r="H60" s="7">
        <f t="shared" si="2"/>
        <v>0</v>
      </c>
      <c r="I60" s="41"/>
    </row>
    <row r="61" spans="1:9" ht="33.75">
      <c r="A61" s="11">
        <v>52</v>
      </c>
      <c r="B61" s="19" t="s">
        <v>87</v>
      </c>
      <c r="C61" s="38" t="s">
        <v>82</v>
      </c>
      <c r="D61" s="19">
        <v>1000</v>
      </c>
      <c r="E61" s="41"/>
      <c r="F61" s="7">
        <f t="shared" si="0"/>
        <v>0</v>
      </c>
      <c r="G61" s="7">
        <f t="shared" si="1"/>
        <v>0</v>
      </c>
      <c r="H61" s="7">
        <f t="shared" si="2"/>
        <v>0</v>
      </c>
      <c r="I61" s="41"/>
    </row>
    <row r="62" spans="1:9" ht="45">
      <c r="A62" s="11">
        <v>53</v>
      </c>
      <c r="B62" s="19" t="s">
        <v>88</v>
      </c>
      <c r="C62" s="38" t="s">
        <v>90</v>
      </c>
      <c r="D62" s="19">
        <v>2500</v>
      </c>
      <c r="E62" s="41"/>
      <c r="F62" s="7">
        <f t="shared" si="0"/>
        <v>0</v>
      </c>
      <c r="G62" s="7">
        <f t="shared" si="1"/>
        <v>0</v>
      </c>
      <c r="H62" s="7">
        <f t="shared" si="2"/>
        <v>0</v>
      </c>
      <c r="I62" s="41"/>
    </row>
    <row r="63" spans="1:9" ht="12.75">
      <c r="A63" s="11">
        <v>54</v>
      </c>
      <c r="B63" s="19" t="s">
        <v>83</v>
      </c>
      <c r="C63" s="19" t="s">
        <v>22</v>
      </c>
      <c r="D63" s="19">
        <v>5000</v>
      </c>
      <c r="E63" s="41"/>
      <c r="F63" s="7">
        <f t="shared" si="0"/>
        <v>0</v>
      </c>
      <c r="G63" s="7">
        <f t="shared" si="1"/>
        <v>0</v>
      </c>
      <c r="H63" s="7">
        <f t="shared" si="2"/>
        <v>0</v>
      </c>
      <c r="I63" s="41"/>
    </row>
    <row r="64" spans="1:9" ht="12.75">
      <c r="A64" s="11">
        <v>55</v>
      </c>
      <c r="B64" s="19" t="s">
        <v>84</v>
      </c>
      <c r="C64" s="19" t="s">
        <v>22</v>
      </c>
      <c r="D64" s="19">
        <v>3000</v>
      </c>
      <c r="E64" s="41"/>
      <c r="F64" s="7">
        <f t="shared" si="0"/>
        <v>0</v>
      </c>
      <c r="G64" s="7">
        <f t="shared" si="1"/>
        <v>0</v>
      </c>
      <c r="H64" s="7">
        <f t="shared" si="2"/>
        <v>0</v>
      </c>
      <c r="I64" s="41"/>
    </row>
    <row r="65" spans="1:9" ht="24">
      <c r="A65" s="11">
        <v>56</v>
      </c>
      <c r="B65" s="39" t="s">
        <v>85</v>
      </c>
      <c r="C65" s="19" t="s">
        <v>89</v>
      </c>
      <c r="D65" s="19">
        <v>1000</v>
      </c>
      <c r="E65" s="41"/>
      <c r="F65" s="7">
        <f t="shared" si="0"/>
        <v>0</v>
      </c>
      <c r="G65" s="7">
        <f t="shared" si="1"/>
        <v>0</v>
      </c>
      <c r="H65" s="7">
        <f t="shared" si="2"/>
        <v>0</v>
      </c>
      <c r="I65" s="41"/>
    </row>
    <row r="66" spans="1:9" ht="12.75">
      <c r="A66" s="19"/>
      <c r="B66" s="27" t="s">
        <v>86</v>
      </c>
      <c r="C66" s="19"/>
      <c r="D66" s="27">
        <f>SUM(D10:D65)</f>
        <v>234000</v>
      </c>
      <c r="E66" s="7"/>
      <c r="F66" s="7">
        <f>SUM(F10:F65)</f>
        <v>0</v>
      </c>
      <c r="G66" s="7">
        <f>SUM(G10:G65)</f>
        <v>0</v>
      </c>
      <c r="H66" s="7">
        <f>SUM(H10:H65)</f>
        <v>0</v>
      </c>
      <c r="I66" s="7"/>
    </row>
    <row r="67" ht="12.75">
      <c r="A67" s="2"/>
    </row>
    <row r="68" ht="12.75">
      <c r="A68" s="2"/>
    </row>
    <row r="69" spans="1:4" ht="12.75">
      <c r="A69" s="2"/>
      <c r="B69" t="s">
        <v>92</v>
      </c>
      <c r="C69" t="s">
        <v>93</v>
      </c>
      <c r="D69" t="s">
        <v>94</v>
      </c>
    </row>
    <row r="70" ht="12.75">
      <c r="A70" s="2"/>
    </row>
  </sheetData>
  <sheetProtection password="C30D" sheet="1"/>
  <printOptions/>
  <pageMargins left="0.36" right="0.3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2017-10-13T08:53:11Z</cp:lastPrinted>
  <dcterms:created xsi:type="dcterms:W3CDTF">2017-10-13T07:34:31Z</dcterms:created>
  <dcterms:modified xsi:type="dcterms:W3CDTF">2017-11-02T06:59:03Z</dcterms:modified>
  <cp:category/>
  <cp:version/>
  <cp:contentType/>
  <cp:contentStatus/>
</cp:coreProperties>
</file>